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jyda-my.sharepoint.com/personal/secretariageneral_fmjudo_net/Documents/Escritorio/Copa de Kata 2025/"/>
    </mc:Choice>
  </mc:AlternateContent>
  <xr:revisionPtr revIDLastSave="35" documentId="8_{3B4904D2-8C4A-4498-AA1A-C630E51617EB}" xr6:coauthVersionLast="47" xr6:coauthVersionMax="47" xr10:uidLastSave="{136D49DC-DE93-45CD-94CE-AF0881CE1F87}"/>
  <bookViews>
    <workbookView xWindow="-108" yWindow="-108" windowWidth="23256" windowHeight="12456" xr2:uid="{45628DED-DC03-49A3-A8CA-98354FAB0D4C}"/>
  </bookViews>
  <sheets>
    <sheet name="Copa Kata" sheetId="1" r:id="rId1"/>
  </sheets>
  <definedNames>
    <definedName name="_xlnm.Print_Area" localSheetId="0">'Copa Kata'!$A$1:$G$75</definedName>
    <definedName name="_xlnm.Print_Titles" localSheetId="0">'Copa Kata'!$1:$1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49" i="1" s="1"/>
  <c r="G9" i="1" l="1"/>
  <c r="G25" i="1"/>
  <c r="G39" i="1"/>
  <c r="G37" i="1"/>
  <c r="G21" i="1"/>
  <c r="G35" i="1"/>
  <c r="G19" i="1"/>
  <c r="G33" i="1"/>
  <c r="G17" i="1"/>
  <c r="G41" i="1"/>
  <c r="G23" i="1"/>
  <c r="G47" i="1"/>
  <c r="G31" i="1"/>
  <c r="G15" i="1"/>
  <c r="G45" i="1"/>
  <c r="G29" i="1"/>
  <c r="G13" i="1"/>
  <c r="G43" i="1"/>
  <c r="G27" i="1"/>
  <c r="G11" i="1"/>
  <c r="G50" i="1" l="1"/>
</calcChain>
</file>

<file path=xl/sharedStrings.xml><?xml version="1.0" encoding="utf-8"?>
<sst xmlns="http://schemas.openxmlformats.org/spreadsheetml/2006/main" count="70" uniqueCount="32">
  <si>
    <t>COPA DE ESPAÑA DE KATA "NAVARRO DE PALENCIA"</t>
  </si>
  <si>
    <t>Pabellón de Judo Francisco Valcárcel - 8 de febrero de 2025</t>
  </si>
  <si>
    <t>CLUB:</t>
  </si>
  <si>
    <t>FEDERACIÓN:</t>
  </si>
  <si>
    <t>DELEGADO:</t>
  </si>
  <si>
    <t>Fecha:</t>
  </si>
  <si>
    <t>Nº</t>
  </si>
  <si>
    <t>NOMBRE Y APELLIDOS</t>
  </si>
  <si>
    <t>AÑO DE NACIMIENTO</t>
  </si>
  <si>
    <t>GRADO</t>
  </si>
  <si>
    <t>KATA</t>
  </si>
  <si>
    <t>CUOTA</t>
  </si>
  <si>
    <t>TORI</t>
  </si>
  <si>
    <t>Absoluta Nage No Kata completo</t>
  </si>
  <si>
    <t>UKE</t>
  </si>
  <si>
    <t>Júnior Nage No Kata completo</t>
  </si>
  <si>
    <t>Absoluta Katame No Kata completo</t>
  </si>
  <si>
    <t>Junior Katame No Kata completo</t>
  </si>
  <si>
    <t>Absoluta Ju No Kata completo</t>
  </si>
  <si>
    <t>Junior Ju No Kata completo</t>
  </si>
  <si>
    <t>Absoluta Kime No Kata completo</t>
  </si>
  <si>
    <t>Absoluta Kodokan Goshin Jutsu completo</t>
  </si>
  <si>
    <t>DELEGADO 2</t>
  </si>
  <si>
    <t>Total a pagar:</t>
  </si>
  <si>
    <t>CUOTAS</t>
  </si>
  <si>
    <t>30€ por pareja, hasta las 23:59 horas del viernes 24 de enero de 2025.</t>
  </si>
  <si>
    <t>40€ por pareja, desde el sábado 25 de enero hasta las 23:59 horas del viernes 31 de enero de 2025.</t>
  </si>
  <si>
    <t>110€ por pareja, desde el sábado 1 de febrero hasta la publicación de las listas.</t>
  </si>
  <si>
    <t>El ingreso se hará a nombre de la Federación Madrileña de Judo y D.A. indicando en el concepto el nombre de los deportistas y el club al que pertenecen.</t>
  </si>
  <si>
    <r>
      <t xml:space="preserve"> </t>
    </r>
    <r>
      <rPr>
        <b/>
        <sz val="11"/>
        <color rgb="FF000000"/>
        <rFont val="Times New Roman"/>
        <family val="1"/>
      </rPr>
      <t xml:space="preserve">IBERCAJA: </t>
    </r>
    <r>
      <rPr>
        <sz val="11"/>
        <color rgb="FF000000"/>
        <rFont val="Times New Roman"/>
        <family val="1"/>
      </rPr>
      <t xml:space="preserve">ES81 2085 8024 93 0330098221       </t>
    </r>
    <r>
      <rPr>
        <b/>
        <sz val="11"/>
        <color rgb="FF000000"/>
        <rFont val="Times New Roman"/>
        <family val="1"/>
      </rPr>
      <t xml:space="preserve">SABADELL: </t>
    </r>
    <r>
      <rPr>
        <sz val="11"/>
        <color rgb="FF000000"/>
        <rFont val="Times New Roman"/>
        <family val="1"/>
      </rPr>
      <t>ES58 0081 5561 03 0001519958</t>
    </r>
  </si>
  <si>
    <t>Tanto los datos personales recogidos en esta inscripción como las imágenes de los eventos a los que se hace mención, serán incorporados y tratados en el fichero del que es responsable la Federación Madrileña de Judo y Deportes Asociados, registrado en la Agencia Española de Protección de Datos. El interesado podrá ejercer sus derechos de acceso, rectificación, cancelación y oposición ante la Federación Madrileña de Judo y Deportes Asociados C/ León, 59 – 28670 Villaviciosa de Odón (MADRID) lo cual se informa en cumplimiento del artículo 5 de la Ley 15/99, de Protección de Datos de Carácter Personal.</t>
  </si>
  <si>
    <t>Cadete Nage No Kata 3 grupos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</si>
</sst>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name val="Book Antiqua"/>
      <family val="1"/>
    </font>
    <font>
      <b/>
      <sz val="24"/>
      <name val="Book Antiqua"/>
      <family val="1"/>
    </font>
    <font>
      <b/>
      <sz val="20"/>
      <name val="Book Antiqua"/>
      <family val="1"/>
    </font>
    <font>
      <sz val="14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10"/>
      <color rgb="FF242324"/>
      <name val="Book Antiqua"/>
      <family val="1"/>
    </font>
    <font>
      <sz val="10"/>
      <name val="Book Antiqua"/>
      <family val="1"/>
    </font>
    <font>
      <sz val="10"/>
      <color rgb="FF242324"/>
      <name val="Book Antiqua"/>
      <family val="1"/>
    </font>
    <font>
      <sz val="5"/>
      <color rgb="FF242324"/>
      <name val="Book Antiqua"/>
      <family val="1"/>
    </font>
    <font>
      <b/>
      <sz val="14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/>
    <xf numFmtId="14" fontId="6" fillId="0" borderId="0" xfId="1" applyNumberFormat="1" applyFont="1"/>
    <xf numFmtId="14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/>
    <xf numFmtId="0" fontId="7" fillId="0" borderId="8" xfId="1" applyFont="1" applyBorder="1" applyProtection="1">
      <protection locked="0"/>
    </xf>
    <xf numFmtId="0" fontId="7" fillId="0" borderId="9" xfId="1" applyFont="1" applyBorder="1" applyProtection="1">
      <protection locked="0"/>
    </xf>
    <xf numFmtId="0" fontId="7" fillId="0" borderId="10" xfId="1" applyFont="1" applyBorder="1" applyProtection="1">
      <protection locked="0"/>
    </xf>
    <xf numFmtId="0" fontId="8" fillId="0" borderId="0" xfId="1" applyFont="1" applyAlignment="1">
      <alignment horizontal="left" vertical="center" indent="4"/>
    </xf>
    <xf numFmtId="0" fontId="9" fillId="0" borderId="0" xfId="1" applyFont="1" applyAlignment="1">
      <alignment horizontal="left" vertical="center"/>
    </xf>
    <xf numFmtId="0" fontId="1" fillId="0" borderId="0" xfId="1"/>
    <xf numFmtId="0" fontId="6" fillId="0" borderId="14" xfId="1" applyFont="1" applyBorder="1"/>
    <xf numFmtId="0" fontId="7" fillId="0" borderId="15" xfId="1" applyFont="1" applyBorder="1" applyProtection="1">
      <protection locked="0"/>
    </xf>
    <xf numFmtId="0" fontId="7" fillId="0" borderId="16" xfId="1" applyFont="1" applyBorder="1" applyProtection="1">
      <protection locked="0"/>
    </xf>
    <xf numFmtId="0" fontId="7" fillId="0" borderId="17" xfId="1" applyFont="1" applyBorder="1" applyProtection="1">
      <protection locked="0"/>
    </xf>
    <xf numFmtId="0" fontId="10" fillId="0" borderId="0" xfId="1" applyFont="1" applyAlignment="1">
      <alignment horizontal="left" vertical="center" indent="15"/>
    </xf>
    <xf numFmtId="0" fontId="11" fillId="0" borderId="0" xfId="1" applyFont="1" applyAlignment="1">
      <alignment horizontal="left" vertical="center" indent="6"/>
    </xf>
    <xf numFmtId="0" fontId="10" fillId="0" borderId="0" xfId="1" applyFont="1" applyAlignment="1">
      <alignment horizontal="left" vertical="center" indent="4"/>
    </xf>
    <xf numFmtId="0" fontId="11" fillId="0" borderId="0" xfId="1" applyFont="1" applyAlignment="1">
      <alignment horizontal="left" vertical="center" indent="15"/>
    </xf>
    <xf numFmtId="0" fontId="10" fillId="0" borderId="0" xfId="1" applyFont="1" applyAlignment="1">
      <alignment horizontal="left" vertical="center"/>
    </xf>
    <xf numFmtId="164" fontId="7" fillId="0" borderId="5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6" fillId="2" borderId="0" xfId="1" applyFont="1" applyFill="1"/>
    <xf numFmtId="0" fontId="2" fillId="0" borderId="0" xfId="1" applyFont="1" applyAlignment="1">
      <alignment horizontal="center"/>
    </xf>
    <xf numFmtId="0" fontId="2" fillId="3" borderId="0" xfId="1" applyFont="1" applyFill="1" applyAlignment="1">
      <alignment horizontal="center"/>
    </xf>
    <xf numFmtId="0" fontId="2" fillId="3" borderId="0" xfId="1" applyFont="1" applyFill="1"/>
    <xf numFmtId="0" fontId="2" fillId="2" borderId="0" xfId="1" applyFont="1" applyFill="1"/>
    <xf numFmtId="0" fontId="2" fillId="0" borderId="25" xfId="1" applyFont="1" applyBorder="1"/>
    <xf numFmtId="0" fontId="2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 shrinkToFit="1"/>
      <protection locked="0"/>
    </xf>
    <xf numFmtId="0" fontId="6" fillId="0" borderId="18" xfId="1" applyFont="1" applyBorder="1" applyAlignment="1" applyProtection="1">
      <alignment horizontal="center" vertical="center" shrinkToFit="1"/>
      <protection locked="0"/>
    </xf>
    <xf numFmtId="164" fontId="7" fillId="0" borderId="12" xfId="1" applyNumberFormat="1" applyFont="1" applyBorder="1" applyAlignment="1" applyProtection="1">
      <alignment horizontal="center" vertical="center"/>
      <protection locked="0"/>
    </xf>
    <xf numFmtId="164" fontId="7" fillId="0" borderId="19" xfId="1" applyNumberFormat="1" applyFont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left"/>
      <protection locked="0"/>
    </xf>
    <xf numFmtId="0" fontId="7" fillId="0" borderId="20" xfId="1" applyFont="1" applyBorder="1" applyAlignment="1" applyProtection="1">
      <alignment horizontal="left"/>
      <protection locked="0"/>
    </xf>
    <xf numFmtId="0" fontId="6" fillId="0" borderId="21" xfId="1" applyFont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164" fontId="12" fillId="0" borderId="22" xfId="1" applyNumberFormat="1" applyFont="1" applyBorder="1" applyAlignment="1">
      <alignment horizontal="center" vertical="center"/>
    </xf>
    <xf numFmtId="164" fontId="12" fillId="0" borderId="24" xfId="1" applyNumberFormat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</cellXfs>
  <cellStyles count="2">
    <cellStyle name="Normal" xfId="0" builtinId="0"/>
    <cellStyle name="Normal 2" xfId="1" xr:uid="{B6ED61E7-DCF7-4B01-AEC3-8657AE122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2116670</xdr:colOff>
      <xdr:row>0</xdr:row>
      <xdr:rowOff>16934</xdr:rowOff>
    </xdr:from>
    <xdr:to>
      <xdr:col>6</xdr:col>
      <xdr:colOff>774279</xdr:colOff>
      <xdr:row>2</xdr:row>
      <xdr:rowOff>199117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D3A016-4A2E-4F86-8CB6-F82A73156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590" y="16934"/>
          <a:ext cx="1351279" cy="13899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626534</xdr:colOff>
      <xdr:row>1</xdr:row>
      <xdr:rowOff>439420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E407FBB1-8D13-4151-B029-CB6BD8A2E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8574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51FF4-C641-4190-B987-705C967387AB}">
  <dimension ref="A1:N335"/>
  <sheetViews>
    <sheetView showGridLines="0" tabSelected="1" zoomScale="90" zoomScaleNormal="90" workbookViewId="0">
      <selection activeCell="C9" sqref="C9"/>
    </sheetView>
  </sheetViews>
  <sheetFormatPr baseColWidth="10" defaultColWidth="11.5546875" defaultRowHeight="23.4" x14ac:dyDescent="0.45"/>
  <cols>
    <col min="1" max="1" width="7.77734375" style="1" customWidth="1"/>
    <col min="2" max="2" width="8" style="1" customWidth="1"/>
    <col min="3" max="3" width="58.6640625" style="36" customWidth="1"/>
    <col min="4" max="4" width="17.21875" style="36" customWidth="1"/>
    <col min="5" max="5" width="15.6640625" style="36" customWidth="1"/>
    <col min="6" max="6" width="39.33203125" style="1" customWidth="1"/>
    <col min="7" max="7" width="11.5546875" style="1" customWidth="1"/>
    <col min="8" max="8" width="7.33203125" style="1" customWidth="1"/>
    <col min="9" max="9" width="11.5546875" style="1"/>
    <col min="10" max="10" width="11.5546875" style="1" customWidth="1"/>
    <col min="11" max="12" width="11.5546875" style="1"/>
    <col min="13" max="13" width="23.44140625" style="1" hidden="1" customWidth="1"/>
    <col min="14" max="16384" width="11.5546875" style="1"/>
  </cols>
  <sheetData>
    <row r="1" spans="1:14" ht="45" customHeight="1" x14ac:dyDescent="0.45">
      <c r="B1" s="2"/>
      <c r="C1" s="2"/>
      <c r="D1" s="2"/>
      <c r="E1" s="2"/>
      <c r="F1" s="2"/>
    </row>
    <row r="2" spans="1:14" ht="50.4" customHeight="1" x14ac:dyDescent="0.45">
      <c r="A2" s="44" t="s">
        <v>0</v>
      </c>
      <c r="B2" s="44"/>
      <c r="C2" s="44"/>
      <c r="D2" s="44"/>
      <c r="E2" s="44"/>
      <c r="F2" s="44"/>
      <c r="G2" s="44"/>
    </row>
    <row r="3" spans="1:14" ht="16.8" customHeight="1" x14ac:dyDescent="0.45">
      <c r="A3" s="45" t="s">
        <v>1</v>
      </c>
      <c r="B3" s="45"/>
      <c r="C3" s="45"/>
      <c r="D3" s="45"/>
      <c r="E3" s="45"/>
      <c r="F3" s="45"/>
      <c r="G3" s="45"/>
    </row>
    <row r="4" spans="1:14" ht="22.8" customHeight="1" x14ac:dyDescent="0.45">
      <c r="A4" s="4"/>
      <c r="B4" s="4"/>
      <c r="C4" s="3"/>
      <c r="D4" s="3"/>
      <c r="E4" s="3"/>
      <c r="F4" s="3"/>
    </row>
    <row r="5" spans="1:14" s="7" customFormat="1" ht="34.200000000000003" customHeight="1" x14ac:dyDescent="0.3">
      <c r="A5" s="5" t="s">
        <v>2</v>
      </c>
      <c r="B5" s="46"/>
      <c r="C5" s="46"/>
      <c r="D5" s="5" t="s">
        <v>3</v>
      </c>
      <c r="E5" s="46"/>
      <c r="F5" s="46"/>
      <c r="M5" s="8">
        <v>45682</v>
      </c>
    </row>
    <row r="6" spans="1:14" s="7" customFormat="1" ht="22.8" customHeight="1" x14ac:dyDescent="0.3">
      <c r="A6" s="47" t="s">
        <v>4</v>
      </c>
      <c r="B6" s="47"/>
      <c r="C6" s="6"/>
      <c r="D6" s="5"/>
      <c r="E6" s="5" t="s">
        <v>5</v>
      </c>
      <c r="F6" s="9">
        <f ca="1">TODAY()</f>
        <v>45636</v>
      </c>
      <c r="M6" s="8">
        <v>45689</v>
      </c>
    </row>
    <row r="7" spans="1:14" s="7" customFormat="1" ht="13.2" customHeight="1" thickBot="1" x14ac:dyDescent="0.35">
      <c r="A7" s="10"/>
      <c r="B7" s="10"/>
      <c r="C7" s="10"/>
      <c r="D7" s="10"/>
      <c r="E7" s="10"/>
      <c r="F7" s="10"/>
    </row>
    <row r="8" spans="1:14" s="10" customFormat="1" ht="45" customHeight="1" thickBot="1" x14ac:dyDescent="0.35">
      <c r="A8" s="11" t="s">
        <v>6</v>
      </c>
      <c r="B8" s="42" t="s">
        <v>7</v>
      </c>
      <c r="C8" s="43"/>
      <c r="D8" s="12" t="s">
        <v>8</v>
      </c>
      <c r="E8" s="13" t="s">
        <v>9</v>
      </c>
      <c r="F8" s="14" t="s">
        <v>10</v>
      </c>
      <c r="G8" s="13" t="s">
        <v>11</v>
      </c>
    </row>
    <row r="9" spans="1:14" s="7" customFormat="1" ht="15.6" x14ac:dyDescent="0.3">
      <c r="A9" s="48">
        <v>1</v>
      </c>
      <c r="B9" s="15" t="s">
        <v>12</v>
      </c>
      <c r="C9" s="16"/>
      <c r="D9" s="17"/>
      <c r="E9" s="18"/>
      <c r="F9" s="50"/>
      <c r="G9" s="52" t="str">
        <f>IF(C10&gt;0,IF(N($F$6)&lt;N($M$5),40,IF(N($F$6)&lt;N($M$6),50,110))," ")</f>
        <v xml:space="preserve"> </v>
      </c>
      <c r="L9" s="19"/>
      <c r="M9" s="20" t="s">
        <v>13</v>
      </c>
      <c r="N9" s="21"/>
    </row>
    <row r="10" spans="1:14" s="7" customFormat="1" ht="16.2" thickBot="1" x14ac:dyDescent="0.35">
      <c r="A10" s="49"/>
      <c r="B10" s="22" t="s">
        <v>14</v>
      </c>
      <c r="C10" s="23"/>
      <c r="D10" s="24"/>
      <c r="E10" s="25"/>
      <c r="F10" s="51"/>
      <c r="G10" s="53"/>
      <c r="L10" s="26"/>
      <c r="M10" s="20" t="s">
        <v>15</v>
      </c>
      <c r="N10" s="21"/>
    </row>
    <row r="11" spans="1:14" s="7" customFormat="1" ht="15.6" x14ac:dyDescent="0.3">
      <c r="A11" s="48">
        <v>2</v>
      </c>
      <c r="B11" s="15" t="s">
        <v>12</v>
      </c>
      <c r="C11" s="16"/>
      <c r="D11" s="17"/>
      <c r="E11" s="18"/>
      <c r="F11" s="50"/>
      <c r="G11" s="52" t="str">
        <f t="shared" ref="G11:G48" si="0">IF(C12&gt;0,IF(N($F$6)&lt;N($M$5),40,IF(N($F$6)&lt;N($M$6),50,110))," ")</f>
        <v xml:space="preserve"> </v>
      </c>
      <c r="L11" s="27"/>
      <c r="M11" s="20" t="s">
        <v>31</v>
      </c>
      <c r="N11" s="21"/>
    </row>
    <row r="12" spans="1:14" s="7" customFormat="1" ht="16.2" thickBot="1" x14ac:dyDescent="0.35">
      <c r="A12" s="49"/>
      <c r="B12" s="22" t="s">
        <v>14</v>
      </c>
      <c r="C12" s="23"/>
      <c r="D12" s="24"/>
      <c r="E12" s="25"/>
      <c r="F12" s="51"/>
      <c r="G12" s="53"/>
      <c r="L12" s="19"/>
      <c r="M12" s="20" t="s">
        <v>16</v>
      </c>
      <c r="N12" s="28"/>
    </row>
    <row r="13" spans="1:14" s="7" customFormat="1" ht="16.2" thickBot="1" x14ac:dyDescent="0.35">
      <c r="A13" s="48">
        <v>3</v>
      </c>
      <c r="B13" s="15" t="s">
        <v>12</v>
      </c>
      <c r="C13" s="23"/>
      <c r="D13" s="17"/>
      <c r="E13" s="18"/>
      <c r="F13" s="50"/>
      <c r="G13" s="52" t="str">
        <f t="shared" ref="G13:G48" si="1">IF(C14&gt;0,IF(N($F$6)&lt;N($M$5),40,IF(N($F$6)&lt;N($M$6),50,110))," ")</f>
        <v xml:space="preserve"> </v>
      </c>
      <c r="L13" s="26"/>
      <c r="M13" s="20" t="s">
        <v>17</v>
      </c>
      <c r="N13" s="21"/>
    </row>
    <row r="14" spans="1:14" s="7" customFormat="1" ht="16.2" thickBot="1" x14ac:dyDescent="0.35">
      <c r="A14" s="49"/>
      <c r="B14" s="22" t="s">
        <v>14</v>
      </c>
      <c r="C14" s="23"/>
      <c r="D14" s="24"/>
      <c r="E14" s="25"/>
      <c r="F14" s="51"/>
      <c r="G14" s="53"/>
      <c r="L14" s="29"/>
      <c r="M14" s="20" t="s">
        <v>18</v>
      </c>
      <c r="N14" s="21"/>
    </row>
    <row r="15" spans="1:14" s="7" customFormat="1" ht="16.2" thickBot="1" x14ac:dyDescent="0.35">
      <c r="A15" s="48">
        <v>4</v>
      </c>
      <c r="B15" s="15" t="s">
        <v>12</v>
      </c>
      <c r="C15" s="23"/>
      <c r="D15" s="17"/>
      <c r="E15" s="18"/>
      <c r="F15" s="50"/>
      <c r="G15" s="52" t="str">
        <f t="shared" ref="G15:G48" si="2">IF(C16&gt;0,IF(N($F$6)&lt;N($M$5),40,IF(N($F$6)&lt;N($M$6),50,110))," ")</f>
        <v xml:space="preserve"> </v>
      </c>
      <c r="L15" s="28"/>
      <c r="M15" s="30" t="s">
        <v>19</v>
      </c>
      <c r="N15" s="21"/>
    </row>
    <row r="16" spans="1:14" s="7" customFormat="1" ht="16.2" thickBot="1" x14ac:dyDescent="0.35">
      <c r="A16" s="49"/>
      <c r="B16" s="22" t="s">
        <v>14</v>
      </c>
      <c r="C16" s="23"/>
      <c r="D16" s="24"/>
      <c r="E16" s="25"/>
      <c r="F16" s="51"/>
      <c r="G16" s="53"/>
      <c r="L16" s="26"/>
      <c r="M16" s="20" t="s">
        <v>20</v>
      </c>
      <c r="N16" s="21"/>
    </row>
    <row r="17" spans="1:14" s="7" customFormat="1" ht="16.2" thickBot="1" x14ac:dyDescent="0.35">
      <c r="A17" s="48">
        <v>5</v>
      </c>
      <c r="B17" s="15" t="s">
        <v>12</v>
      </c>
      <c r="C17" s="23"/>
      <c r="D17" s="17"/>
      <c r="E17" s="18"/>
      <c r="F17" s="50"/>
      <c r="G17" s="52" t="str">
        <f t="shared" ref="G17:G48" si="3">IF(C18&gt;0,IF(N($F$6)&lt;N($M$5),40,IF(N($F$6)&lt;N($M$6),50,110))," ")</f>
        <v xml:space="preserve"> </v>
      </c>
      <c r="L17" s="29"/>
      <c r="M17" s="20" t="s">
        <v>21</v>
      </c>
      <c r="N17" s="21"/>
    </row>
    <row r="18" spans="1:14" s="7" customFormat="1" ht="16.2" thickBot="1" x14ac:dyDescent="0.35">
      <c r="A18" s="49"/>
      <c r="B18" s="22" t="s">
        <v>14</v>
      </c>
      <c r="C18" s="23"/>
      <c r="D18" s="24"/>
      <c r="E18" s="25"/>
      <c r="F18" s="51"/>
      <c r="G18" s="53"/>
      <c r="L18" s="28"/>
      <c r="M18" s="21"/>
      <c r="N18" s="21"/>
    </row>
    <row r="19" spans="1:14" s="7" customFormat="1" ht="16.2" thickBot="1" x14ac:dyDescent="0.35">
      <c r="A19" s="48">
        <v>6</v>
      </c>
      <c r="B19" s="15" t="s">
        <v>12</v>
      </c>
      <c r="C19" s="23"/>
      <c r="D19" s="17"/>
      <c r="E19" s="18"/>
      <c r="F19" s="50"/>
      <c r="G19" s="52" t="str">
        <f t="shared" ref="G19:G48" si="4">IF(C20&gt;0,IF(N($F$6)&lt;N($M$5),40,IF(N($F$6)&lt;N($M$6),50,110))," ")</f>
        <v xml:space="preserve"> </v>
      </c>
      <c r="L19" s="26"/>
      <c r="M19" s="21"/>
      <c r="N19" s="21"/>
    </row>
    <row r="20" spans="1:14" s="7" customFormat="1" ht="16.2" thickBot="1" x14ac:dyDescent="0.35">
      <c r="A20" s="49"/>
      <c r="B20" s="22" t="s">
        <v>14</v>
      </c>
      <c r="C20" s="23"/>
      <c r="D20" s="24"/>
      <c r="E20" s="25"/>
      <c r="F20" s="51"/>
      <c r="G20" s="53"/>
      <c r="L20" s="29"/>
      <c r="M20" s="21"/>
      <c r="N20" s="21"/>
    </row>
    <row r="21" spans="1:14" s="7" customFormat="1" ht="16.2" thickBot="1" x14ac:dyDescent="0.35">
      <c r="A21" s="48">
        <v>7</v>
      </c>
      <c r="B21" s="15" t="s">
        <v>12</v>
      </c>
      <c r="C21" s="23"/>
      <c r="D21" s="17"/>
      <c r="E21" s="18"/>
      <c r="F21" s="50"/>
      <c r="G21" s="52" t="str">
        <f t="shared" ref="G21:G48" si="5">IF(C22&gt;0,IF(N($F$6)&lt;N($M$5),40,IF(N($F$6)&lt;N($M$6),50,110))," ")</f>
        <v xml:space="preserve"> </v>
      </c>
      <c r="L21" s="28"/>
      <c r="M21" s="21"/>
      <c r="N21" s="21"/>
    </row>
    <row r="22" spans="1:14" s="7" customFormat="1" ht="16.2" thickBot="1" x14ac:dyDescent="0.35">
      <c r="A22" s="49"/>
      <c r="B22" s="22" t="s">
        <v>14</v>
      </c>
      <c r="C22" s="23"/>
      <c r="D22" s="24"/>
      <c r="E22" s="25"/>
      <c r="F22" s="51"/>
      <c r="G22" s="53"/>
      <c r="L22" s="26"/>
      <c r="M22" s="21"/>
      <c r="N22" s="21"/>
    </row>
    <row r="23" spans="1:14" s="7" customFormat="1" ht="16.2" thickBot="1" x14ac:dyDescent="0.35">
      <c r="A23" s="48">
        <v>8</v>
      </c>
      <c r="B23" s="15" t="s">
        <v>12</v>
      </c>
      <c r="C23" s="23"/>
      <c r="D23" s="17"/>
      <c r="E23" s="18"/>
      <c r="F23" s="50"/>
      <c r="G23" s="52" t="str">
        <f t="shared" ref="G23:G48" si="6">IF(C24&gt;0,IF(N($F$6)&lt;N($M$5),40,IF(N($F$6)&lt;N($M$6),50,110))," ")</f>
        <v xml:space="preserve"> </v>
      </c>
      <c r="L23" s="29"/>
      <c r="M23" s="21"/>
      <c r="N23" s="21"/>
    </row>
    <row r="24" spans="1:14" s="7" customFormat="1" ht="16.2" thickBot="1" x14ac:dyDescent="0.35">
      <c r="A24" s="49"/>
      <c r="B24" s="22" t="s">
        <v>14</v>
      </c>
      <c r="C24" s="23"/>
      <c r="D24" s="24"/>
      <c r="E24" s="25"/>
      <c r="F24" s="51"/>
      <c r="G24" s="53"/>
      <c r="L24" s="28"/>
      <c r="M24" s="21"/>
      <c r="N24" s="21"/>
    </row>
    <row r="25" spans="1:14" s="7" customFormat="1" ht="16.2" thickBot="1" x14ac:dyDescent="0.35">
      <c r="A25" s="48">
        <v>9</v>
      </c>
      <c r="B25" s="15" t="s">
        <v>12</v>
      </c>
      <c r="C25" s="23"/>
      <c r="D25" s="17"/>
      <c r="E25" s="18"/>
      <c r="F25" s="50"/>
      <c r="G25" s="52" t="str">
        <f t="shared" ref="G25:G48" si="7">IF(C26&gt;0,IF(N($F$6)&lt;N($M$5),40,IF(N($F$6)&lt;N($M$6),50,110))," ")</f>
        <v xml:space="preserve"> </v>
      </c>
      <c r="L25" s="26"/>
      <c r="M25" s="21"/>
      <c r="N25" s="21"/>
    </row>
    <row r="26" spans="1:14" s="7" customFormat="1" ht="16.2" thickBot="1" x14ac:dyDescent="0.35">
      <c r="A26" s="49"/>
      <c r="B26" s="22" t="s">
        <v>14</v>
      </c>
      <c r="C26" s="23"/>
      <c r="D26" s="24"/>
      <c r="E26" s="25"/>
      <c r="F26" s="51"/>
      <c r="G26" s="53"/>
      <c r="L26" s="27"/>
      <c r="M26" s="21"/>
      <c r="N26" s="21"/>
    </row>
    <row r="27" spans="1:14" s="7" customFormat="1" ht="16.2" thickBot="1" x14ac:dyDescent="0.35">
      <c r="A27" s="48">
        <v>10</v>
      </c>
      <c r="B27" s="15" t="s">
        <v>12</v>
      </c>
      <c r="C27" s="23"/>
      <c r="D27" s="17"/>
      <c r="E27" s="18"/>
      <c r="F27" s="50"/>
      <c r="G27" s="52" t="str">
        <f t="shared" ref="G27:G48" si="8">IF(C28&gt;0,IF(N($F$6)&lt;N($M$5),40,IF(N($F$6)&lt;N($M$6),50,110))," ")</f>
        <v xml:space="preserve"> </v>
      </c>
      <c r="L27" s="28"/>
      <c r="M27" s="21"/>
      <c r="N27" s="28"/>
    </row>
    <row r="28" spans="1:14" s="7" customFormat="1" ht="16.2" thickBot="1" x14ac:dyDescent="0.35">
      <c r="A28" s="49"/>
      <c r="B28" s="22" t="s">
        <v>14</v>
      </c>
      <c r="C28" s="23"/>
      <c r="D28" s="24"/>
      <c r="E28" s="25"/>
      <c r="F28" s="51"/>
      <c r="G28" s="53"/>
      <c r="L28" s="26"/>
      <c r="M28" s="21"/>
      <c r="N28" s="21"/>
    </row>
    <row r="29" spans="1:14" s="7" customFormat="1" ht="16.2" thickBot="1" x14ac:dyDescent="0.35">
      <c r="A29" s="48">
        <v>11</v>
      </c>
      <c r="B29" s="15" t="s">
        <v>12</v>
      </c>
      <c r="C29" s="23"/>
      <c r="D29" s="17"/>
      <c r="E29" s="18"/>
      <c r="F29" s="50"/>
      <c r="G29" s="52" t="str">
        <f t="shared" ref="G29:G48" si="9">IF(C30&gt;0,IF(N($F$6)&lt;N($M$5),40,IF(N($F$6)&lt;N($M$6),50,110))," ")</f>
        <v xml:space="preserve"> </v>
      </c>
      <c r="L29" s="29"/>
      <c r="M29" s="21"/>
      <c r="N29" s="21"/>
    </row>
    <row r="30" spans="1:14" s="7" customFormat="1" ht="16.2" thickBot="1" x14ac:dyDescent="0.35">
      <c r="A30" s="49"/>
      <c r="B30" s="22" t="s">
        <v>14</v>
      </c>
      <c r="C30" s="23"/>
      <c r="D30" s="24"/>
      <c r="E30" s="25"/>
      <c r="F30" s="51"/>
      <c r="G30" s="53"/>
      <c r="L30" s="28"/>
      <c r="M30" s="21"/>
      <c r="N30" s="21"/>
    </row>
    <row r="31" spans="1:14" s="7" customFormat="1" ht="16.2" thickBot="1" x14ac:dyDescent="0.35">
      <c r="A31" s="48">
        <v>12</v>
      </c>
      <c r="B31" s="15" t="s">
        <v>12</v>
      </c>
      <c r="C31" s="23"/>
      <c r="D31" s="17"/>
      <c r="E31" s="18"/>
      <c r="F31" s="50"/>
      <c r="G31" s="52" t="str">
        <f t="shared" ref="G31:G48" si="10">IF(C32&gt;0,IF(N($F$6)&lt;N($M$5),40,IF(N($F$6)&lt;N($M$6),50,110))," ")</f>
        <v xml:space="preserve"> </v>
      </c>
      <c r="L31" s="26"/>
      <c r="M31" s="21"/>
      <c r="N31" s="21"/>
    </row>
    <row r="32" spans="1:14" s="7" customFormat="1" ht="16.2" thickBot="1" x14ac:dyDescent="0.35">
      <c r="A32" s="49"/>
      <c r="B32" s="22" t="s">
        <v>14</v>
      </c>
      <c r="C32" s="23"/>
      <c r="D32" s="24"/>
      <c r="E32" s="25"/>
      <c r="F32" s="51"/>
      <c r="G32" s="53"/>
      <c r="L32" s="29"/>
      <c r="M32" s="21"/>
      <c r="N32" s="21"/>
    </row>
    <row r="33" spans="1:14" s="7" customFormat="1" ht="16.2" thickBot="1" x14ac:dyDescent="0.35">
      <c r="A33" s="48">
        <v>13</v>
      </c>
      <c r="B33" s="15" t="s">
        <v>12</v>
      </c>
      <c r="C33" s="23"/>
      <c r="D33" s="17"/>
      <c r="E33" s="18"/>
      <c r="F33" s="50"/>
      <c r="G33" s="52" t="str">
        <f t="shared" ref="G33:G48" si="11">IF(C34&gt;0,IF(N($F$6)&lt;N($M$5),40,IF(N($F$6)&lt;N($M$6),50,110))," ")</f>
        <v xml:space="preserve"> </v>
      </c>
      <c r="L33" s="28"/>
      <c r="M33" s="21"/>
      <c r="N33" s="21"/>
    </row>
    <row r="34" spans="1:14" s="7" customFormat="1" ht="16.2" thickBot="1" x14ac:dyDescent="0.35">
      <c r="A34" s="49"/>
      <c r="B34" s="22" t="s">
        <v>14</v>
      </c>
      <c r="C34" s="23"/>
      <c r="D34" s="24"/>
      <c r="E34" s="25"/>
      <c r="F34" s="51"/>
      <c r="G34" s="53"/>
      <c r="M34" s="21"/>
    </row>
    <row r="35" spans="1:14" s="7" customFormat="1" ht="16.2" thickBot="1" x14ac:dyDescent="0.35">
      <c r="A35" s="48">
        <v>14</v>
      </c>
      <c r="B35" s="15" t="s">
        <v>12</v>
      </c>
      <c r="C35" s="23"/>
      <c r="D35" s="17"/>
      <c r="E35" s="18"/>
      <c r="F35" s="50"/>
      <c r="G35" s="52" t="str">
        <f t="shared" ref="G35:G48" si="12">IF(C36&gt;0,IF(N($F$6)&lt;N($M$5),40,IF(N($F$6)&lt;N($M$6),50,110))," ")</f>
        <v xml:space="preserve"> </v>
      </c>
      <c r="M35" s="28"/>
    </row>
    <row r="36" spans="1:14" s="7" customFormat="1" ht="16.2" thickBot="1" x14ac:dyDescent="0.35">
      <c r="A36" s="49"/>
      <c r="B36" s="22" t="s">
        <v>14</v>
      </c>
      <c r="C36" s="23"/>
      <c r="D36" s="24"/>
      <c r="E36" s="25"/>
      <c r="F36" s="51"/>
      <c r="G36" s="53"/>
    </row>
    <row r="37" spans="1:14" s="7" customFormat="1" ht="15.6" customHeight="1" thickBot="1" x14ac:dyDescent="0.35">
      <c r="A37" s="48">
        <v>15</v>
      </c>
      <c r="B37" s="15" t="s">
        <v>12</v>
      </c>
      <c r="C37" s="23"/>
      <c r="D37" s="17"/>
      <c r="E37" s="18"/>
      <c r="F37" s="50"/>
      <c r="G37" s="52" t="str">
        <f t="shared" ref="G37:G48" si="13">IF(C38&gt;0,IF(N($F$6)&lt;N($M$5),40,IF(N($F$6)&lt;N($M$6),50,110))," ")</f>
        <v xml:space="preserve"> </v>
      </c>
    </row>
    <row r="38" spans="1:14" s="7" customFormat="1" ht="15.6" customHeight="1" thickBot="1" x14ac:dyDescent="0.35">
      <c r="A38" s="49"/>
      <c r="B38" s="22" t="s">
        <v>14</v>
      </c>
      <c r="C38" s="23"/>
      <c r="D38" s="24"/>
      <c r="E38" s="25"/>
      <c r="F38" s="51"/>
      <c r="G38" s="53"/>
    </row>
    <row r="39" spans="1:14" s="7" customFormat="1" ht="15.6" customHeight="1" thickBot="1" x14ac:dyDescent="0.35">
      <c r="A39" s="48">
        <v>16</v>
      </c>
      <c r="B39" s="15" t="s">
        <v>12</v>
      </c>
      <c r="C39" s="23"/>
      <c r="D39" s="17"/>
      <c r="E39" s="18"/>
      <c r="F39" s="50"/>
      <c r="G39" s="52" t="str">
        <f t="shared" ref="G39:G48" si="14">IF(C40&gt;0,IF(N($F$6)&lt;N($M$5),40,IF(N($F$6)&lt;N($M$6),50,110))," ")</f>
        <v xml:space="preserve"> </v>
      </c>
    </row>
    <row r="40" spans="1:14" s="7" customFormat="1" ht="15.6" customHeight="1" thickBot="1" x14ac:dyDescent="0.35">
      <c r="A40" s="49"/>
      <c r="B40" s="22" t="s">
        <v>14</v>
      </c>
      <c r="C40" s="23"/>
      <c r="D40" s="24"/>
      <c r="E40" s="25"/>
      <c r="F40" s="51"/>
      <c r="G40" s="53"/>
    </row>
    <row r="41" spans="1:14" s="7" customFormat="1" ht="15.6" customHeight="1" thickBot="1" x14ac:dyDescent="0.35">
      <c r="A41" s="48">
        <v>17</v>
      </c>
      <c r="B41" s="15" t="s">
        <v>12</v>
      </c>
      <c r="C41" s="23"/>
      <c r="D41" s="17"/>
      <c r="E41" s="18"/>
      <c r="F41" s="50"/>
      <c r="G41" s="52" t="str">
        <f t="shared" ref="G41:G48" si="15">IF(C42&gt;0,IF(N($F$6)&lt;N($M$5),40,IF(N($F$6)&lt;N($M$6),50,110))," ")</f>
        <v xml:space="preserve"> </v>
      </c>
    </row>
    <row r="42" spans="1:14" s="7" customFormat="1" ht="15.6" customHeight="1" thickBot="1" x14ac:dyDescent="0.35">
      <c r="A42" s="49"/>
      <c r="B42" s="22" t="s">
        <v>14</v>
      </c>
      <c r="C42" s="23"/>
      <c r="D42" s="24"/>
      <c r="E42" s="25"/>
      <c r="F42" s="51"/>
      <c r="G42" s="53"/>
    </row>
    <row r="43" spans="1:14" s="7" customFormat="1" ht="15.6" customHeight="1" thickBot="1" x14ac:dyDescent="0.35">
      <c r="A43" s="48">
        <v>18</v>
      </c>
      <c r="B43" s="15" t="s">
        <v>12</v>
      </c>
      <c r="C43" s="23"/>
      <c r="D43" s="17"/>
      <c r="E43" s="18"/>
      <c r="F43" s="50"/>
      <c r="G43" s="52" t="str">
        <f t="shared" ref="G43:G48" si="16">IF(C44&gt;0,IF(N($F$6)&lt;N($M$5),40,IF(N($F$6)&lt;N($M$6),50,110))," ")</f>
        <v xml:space="preserve"> </v>
      </c>
    </row>
    <row r="44" spans="1:14" s="7" customFormat="1" ht="15.6" customHeight="1" thickBot="1" x14ac:dyDescent="0.35">
      <c r="A44" s="49"/>
      <c r="B44" s="22" t="s">
        <v>14</v>
      </c>
      <c r="C44" s="23"/>
      <c r="D44" s="24"/>
      <c r="E44" s="25"/>
      <c r="F44" s="51"/>
      <c r="G44" s="53"/>
    </row>
    <row r="45" spans="1:14" s="7" customFormat="1" ht="15.6" customHeight="1" thickBot="1" x14ac:dyDescent="0.35">
      <c r="A45" s="48">
        <v>19</v>
      </c>
      <c r="B45" s="15" t="s">
        <v>12</v>
      </c>
      <c r="C45" s="23"/>
      <c r="D45" s="17"/>
      <c r="E45" s="18"/>
      <c r="F45" s="50"/>
      <c r="G45" s="52" t="str">
        <f t="shared" ref="G45:G48" si="17">IF(C46&gt;0,IF(N($F$6)&lt;N($M$5),40,IF(N($F$6)&lt;N($M$6),50,110))," ")</f>
        <v xml:space="preserve"> </v>
      </c>
    </row>
    <row r="46" spans="1:14" s="7" customFormat="1" ht="15.6" customHeight="1" thickBot="1" x14ac:dyDescent="0.35">
      <c r="A46" s="49"/>
      <c r="B46" s="22" t="s">
        <v>14</v>
      </c>
      <c r="C46" s="23"/>
      <c r="D46" s="24"/>
      <c r="E46" s="25"/>
      <c r="F46" s="51"/>
      <c r="G46" s="53"/>
    </row>
    <row r="47" spans="1:14" s="7" customFormat="1" ht="15.6" customHeight="1" thickBot="1" x14ac:dyDescent="0.35">
      <c r="A47" s="48">
        <v>20</v>
      </c>
      <c r="B47" s="15" t="s">
        <v>12</v>
      </c>
      <c r="C47" s="23"/>
      <c r="D47" s="17"/>
      <c r="E47" s="18"/>
      <c r="F47" s="50"/>
      <c r="G47" s="52" t="str">
        <f t="shared" ref="G47:G48" si="18">IF(C48&gt;0,IF(N($F$6)&lt;N($M$5),40,IF(N($F$6)&lt;N($M$6),50,110))," ")</f>
        <v xml:space="preserve"> </v>
      </c>
    </row>
    <row r="48" spans="1:14" s="7" customFormat="1" ht="15.6" customHeight="1" thickBot="1" x14ac:dyDescent="0.35">
      <c r="A48" s="49"/>
      <c r="B48" s="22" t="s">
        <v>14</v>
      </c>
      <c r="C48" s="23"/>
      <c r="D48" s="24"/>
      <c r="E48" s="25"/>
      <c r="F48" s="51"/>
      <c r="G48" s="53"/>
    </row>
    <row r="49" spans="1:7" s="7" customFormat="1" ht="28.8" customHeight="1" thickBot="1" x14ac:dyDescent="0.35">
      <c r="A49" s="55" t="s">
        <v>22</v>
      </c>
      <c r="B49" s="56"/>
      <c r="C49" s="57"/>
      <c r="D49" s="58"/>
      <c r="E49" s="58"/>
      <c r="F49" s="59"/>
      <c r="G49" s="31" t="str">
        <f>IF(C49&gt;0,IF(N($F$6)&lt;N($M$5),40,IF(N($F$6)&lt;N($M$6),50,110))," ")</f>
        <v xml:space="preserve"> </v>
      </c>
    </row>
    <row r="50" spans="1:7" s="7" customFormat="1" ht="15.6" x14ac:dyDescent="0.3">
      <c r="A50" s="32"/>
      <c r="F50" s="60" t="s">
        <v>23</v>
      </c>
      <c r="G50" s="62" t="str">
        <f>IF(SUM(G9:G49)&gt;0,SUM(G9:G49)," ")</f>
        <v xml:space="preserve"> </v>
      </c>
    </row>
    <row r="51" spans="1:7" s="7" customFormat="1" ht="16.2" thickBot="1" x14ac:dyDescent="0.35">
      <c r="A51" s="32"/>
      <c r="F51" s="61"/>
      <c r="G51" s="63"/>
    </row>
    <row r="52" spans="1:7" s="7" customFormat="1" ht="15.6" x14ac:dyDescent="0.3">
      <c r="A52" s="10"/>
      <c r="F52" s="5"/>
      <c r="G52" s="33"/>
    </row>
    <row r="53" spans="1:7" s="7" customFormat="1" ht="8.4" customHeight="1" x14ac:dyDescent="0.3">
      <c r="A53" s="10"/>
      <c r="F53" s="5"/>
      <c r="G53" s="33"/>
    </row>
    <row r="54" spans="1:7" s="7" customFormat="1" ht="15.6" x14ac:dyDescent="0.3">
      <c r="A54" s="10"/>
      <c r="F54" s="5"/>
      <c r="G54" s="33"/>
    </row>
    <row r="55" spans="1:7" s="7" customFormat="1" ht="15.6" x14ac:dyDescent="0.3">
      <c r="A55" s="10"/>
      <c r="F55" s="5"/>
      <c r="G55" s="33"/>
    </row>
    <row r="56" spans="1:7" s="7" customFormat="1" ht="15.6" x14ac:dyDescent="0.3">
      <c r="A56" s="10"/>
      <c r="F56" s="5"/>
      <c r="G56" s="33"/>
    </row>
    <row r="57" spans="1:7" s="7" customFormat="1" ht="15.6" x14ac:dyDescent="0.3">
      <c r="A57" s="32"/>
      <c r="C57" s="7" t="s">
        <v>24</v>
      </c>
    </row>
    <row r="58" spans="1:7" s="7" customFormat="1" ht="15.6" x14ac:dyDescent="0.3">
      <c r="A58" s="32"/>
      <c r="C58" s="7" t="s">
        <v>25</v>
      </c>
    </row>
    <row r="59" spans="1:7" s="7" customFormat="1" ht="15.6" x14ac:dyDescent="0.3">
      <c r="A59" s="32"/>
      <c r="C59" s="7" t="s">
        <v>26</v>
      </c>
    </row>
    <row r="60" spans="1:7" s="7" customFormat="1" ht="15.6" x14ac:dyDescent="0.3">
      <c r="A60" s="32"/>
      <c r="C60" s="7" t="s">
        <v>27</v>
      </c>
    </row>
    <row r="61" spans="1:7" s="7" customFormat="1" ht="15.6" x14ac:dyDescent="0.3">
      <c r="A61" s="32"/>
    </row>
    <row r="62" spans="1:7" s="7" customFormat="1" ht="15.6" x14ac:dyDescent="0.3">
      <c r="A62" s="64" t="s">
        <v>28</v>
      </c>
      <c r="B62" s="64"/>
      <c r="C62" s="64"/>
      <c r="D62" s="64"/>
      <c r="E62" s="64"/>
      <c r="F62" s="64"/>
      <c r="G62" s="64"/>
    </row>
    <row r="63" spans="1:7" s="7" customFormat="1" ht="15.6" x14ac:dyDescent="0.3"/>
    <row r="64" spans="1:7" s="7" customFormat="1" ht="15.6" x14ac:dyDescent="0.3">
      <c r="C64" s="65" t="s">
        <v>29</v>
      </c>
      <c r="D64" s="65"/>
      <c r="E64" s="65"/>
      <c r="F64" s="65"/>
    </row>
    <row r="65" spans="1:7" s="7" customFormat="1" ht="15.6" x14ac:dyDescent="0.3"/>
    <row r="66" spans="1:7" s="7" customFormat="1" ht="15.6" x14ac:dyDescent="0.3"/>
    <row r="67" spans="1:7" s="7" customFormat="1" ht="15.6" x14ac:dyDescent="0.3"/>
    <row r="68" spans="1:7" s="7" customFormat="1" ht="15.6" x14ac:dyDescent="0.3"/>
    <row r="69" spans="1:7" s="7" customFormat="1" ht="15.6" x14ac:dyDescent="0.3"/>
    <row r="70" spans="1:7" s="7" customFormat="1" ht="15.6" x14ac:dyDescent="0.3"/>
    <row r="71" spans="1:7" s="7" customFormat="1" ht="15.6" x14ac:dyDescent="0.3"/>
    <row r="72" spans="1:7" s="7" customFormat="1" ht="15.6" x14ac:dyDescent="0.3">
      <c r="A72" s="54" t="s">
        <v>30</v>
      </c>
      <c r="B72" s="54"/>
      <c r="C72" s="54"/>
      <c r="D72" s="54"/>
      <c r="E72" s="54"/>
      <c r="F72" s="54"/>
      <c r="G72" s="54"/>
    </row>
    <row r="73" spans="1:7" s="7" customFormat="1" ht="15.6" x14ac:dyDescent="0.3">
      <c r="A73" s="54"/>
      <c r="B73" s="54"/>
      <c r="C73" s="54"/>
      <c r="D73" s="54"/>
      <c r="E73" s="54"/>
      <c r="F73" s="54"/>
      <c r="G73" s="54"/>
    </row>
    <row r="74" spans="1:7" s="7" customFormat="1" ht="15.6" x14ac:dyDescent="0.3">
      <c r="A74" s="54"/>
      <c r="B74" s="54"/>
      <c r="C74" s="54"/>
      <c r="D74" s="54"/>
      <c r="E74" s="54"/>
      <c r="F74" s="54"/>
      <c r="G74" s="54"/>
    </row>
    <row r="75" spans="1:7" s="7" customFormat="1" ht="15.6" x14ac:dyDescent="0.3">
      <c r="A75" s="54"/>
      <c r="B75" s="54"/>
      <c r="C75" s="54"/>
      <c r="D75" s="54"/>
      <c r="E75" s="54"/>
      <c r="F75" s="54"/>
      <c r="G75" s="54"/>
    </row>
    <row r="76" spans="1:7" s="7" customFormat="1" ht="15.6" x14ac:dyDescent="0.3"/>
    <row r="77" spans="1:7" s="7" customFormat="1" ht="15.6" x14ac:dyDescent="0.3"/>
    <row r="78" spans="1:7" s="7" customFormat="1" ht="15.6" x14ac:dyDescent="0.3"/>
    <row r="79" spans="1:7" s="7" customFormat="1" ht="15.6" x14ac:dyDescent="0.3"/>
    <row r="80" spans="1:7" s="7" customFormat="1" ht="15.6" x14ac:dyDescent="0.3"/>
    <row r="81" s="7" customFormat="1" ht="15.6" x14ac:dyDescent="0.3"/>
    <row r="82" s="7" customFormat="1" ht="15.6" x14ac:dyDescent="0.3"/>
    <row r="83" s="7" customFormat="1" ht="15.6" x14ac:dyDescent="0.3"/>
    <row r="84" s="7" customFormat="1" ht="15.6" x14ac:dyDescent="0.3"/>
    <row r="85" s="7" customFormat="1" ht="15.6" x14ac:dyDescent="0.3"/>
    <row r="86" s="7" customFormat="1" ht="15.6" x14ac:dyDescent="0.3"/>
    <row r="87" s="7" customFormat="1" ht="15.6" x14ac:dyDescent="0.3"/>
    <row r="88" s="7" customFormat="1" ht="15.6" x14ac:dyDescent="0.3"/>
    <row r="89" s="7" customFormat="1" ht="15.6" x14ac:dyDescent="0.3"/>
    <row r="90" s="7" customFormat="1" ht="15.6" x14ac:dyDescent="0.3"/>
    <row r="91" s="7" customFormat="1" ht="15.6" x14ac:dyDescent="0.3"/>
    <row r="92" s="7" customFormat="1" ht="15.6" x14ac:dyDescent="0.3"/>
    <row r="93" s="7" customFormat="1" ht="15.6" x14ac:dyDescent="0.3"/>
    <row r="94" s="7" customFormat="1" ht="15.6" x14ac:dyDescent="0.3"/>
    <row r="95" s="7" customFormat="1" ht="15.6" x14ac:dyDescent="0.3"/>
    <row r="96" s="7" customFormat="1" ht="15.6" x14ac:dyDescent="0.3"/>
    <row r="97" spans="1:13" s="7" customFormat="1" ht="15.6" x14ac:dyDescent="0.3"/>
    <row r="98" spans="1:13" s="7" customFormat="1" ht="15.6" x14ac:dyDescent="0.3"/>
    <row r="99" spans="1:13" s="7" customFormat="1" ht="15.6" x14ac:dyDescent="0.3"/>
    <row r="100" spans="1:13" s="7" customFormat="1" ht="15.6" x14ac:dyDescent="0.3"/>
    <row r="101" spans="1:13" s="7" customFormat="1" ht="15.6" x14ac:dyDescent="0.3"/>
    <row r="102" spans="1:13" s="34" customFormat="1" ht="15.6" x14ac:dyDescent="0.3">
      <c r="A102" s="7"/>
      <c r="B102" s="7"/>
      <c r="C102" s="7"/>
      <c r="D102" s="7"/>
      <c r="E102" s="7"/>
      <c r="F102" s="7"/>
      <c r="G102" s="7"/>
      <c r="M102" s="7"/>
    </row>
    <row r="103" spans="1:13" s="7" customFormat="1" ht="15.6" x14ac:dyDescent="0.3"/>
    <row r="104" spans="1:13" s="7" customFormat="1" ht="15.6" x14ac:dyDescent="0.3">
      <c r="M104" s="34"/>
    </row>
    <row r="105" spans="1:13" s="7" customFormat="1" ht="15.6" x14ac:dyDescent="0.3"/>
    <row r="106" spans="1:13" s="7" customFormat="1" ht="15.6" x14ac:dyDescent="0.3"/>
    <row r="107" spans="1:13" s="7" customFormat="1" ht="15.6" x14ac:dyDescent="0.3"/>
    <row r="108" spans="1:13" s="35" customFormat="1" ht="15.6" x14ac:dyDescent="0.3">
      <c r="A108" s="7"/>
      <c r="B108" s="7"/>
      <c r="C108" s="7"/>
      <c r="D108" s="7"/>
      <c r="E108" s="7"/>
      <c r="F108" s="7"/>
      <c r="G108" s="7"/>
      <c r="M108" s="7"/>
    </row>
    <row r="109" spans="1:13" s="7" customFormat="1" ht="15.6" x14ac:dyDescent="0.3"/>
    <row r="110" spans="1:13" s="7" customFormat="1" ht="15.6" x14ac:dyDescent="0.3">
      <c r="M110" s="35"/>
    </row>
    <row r="111" spans="1:13" s="7" customFormat="1" ht="15.6" x14ac:dyDescent="0.3"/>
    <row r="112" spans="1:13" s="7" customFormat="1" ht="15.6" x14ac:dyDescent="0.3">
      <c r="A112" s="34"/>
      <c r="B112" s="34"/>
      <c r="C112" s="34"/>
      <c r="D112" s="34"/>
      <c r="E112" s="34"/>
      <c r="F112" s="34"/>
      <c r="G112" s="34"/>
    </row>
    <row r="113" spans="1:7" s="7" customFormat="1" ht="15.6" x14ac:dyDescent="0.3"/>
    <row r="114" spans="1:7" s="7" customFormat="1" ht="15.6" x14ac:dyDescent="0.3"/>
    <row r="115" spans="1:7" s="7" customFormat="1" ht="15.6" x14ac:dyDescent="0.3"/>
    <row r="116" spans="1:7" s="7" customFormat="1" ht="15.6" x14ac:dyDescent="0.3"/>
    <row r="117" spans="1:7" s="7" customFormat="1" ht="15.6" x14ac:dyDescent="0.3"/>
    <row r="118" spans="1:7" s="7" customFormat="1" ht="15.6" x14ac:dyDescent="0.3">
      <c r="A118" s="35"/>
      <c r="B118" s="35"/>
      <c r="C118" s="35"/>
      <c r="D118" s="35"/>
      <c r="E118" s="35"/>
      <c r="F118" s="35"/>
      <c r="G118" s="35"/>
    </row>
    <row r="119" spans="1:7" s="7" customFormat="1" ht="15.6" x14ac:dyDescent="0.3"/>
    <row r="120" spans="1:7" s="7" customFormat="1" ht="15.6" x14ac:dyDescent="0.3"/>
    <row r="121" spans="1:7" s="7" customFormat="1" ht="15.6" x14ac:dyDescent="0.3"/>
    <row r="122" spans="1:7" s="7" customFormat="1" ht="15.6" x14ac:dyDescent="0.3"/>
    <row r="123" spans="1:7" s="7" customFormat="1" ht="15.6" x14ac:dyDescent="0.3"/>
    <row r="124" spans="1:7" s="7" customFormat="1" ht="15.6" x14ac:dyDescent="0.3"/>
    <row r="125" spans="1:7" s="7" customFormat="1" ht="15.6" x14ac:dyDescent="0.3"/>
    <row r="126" spans="1:7" s="7" customFormat="1" ht="15.6" x14ac:dyDescent="0.3"/>
    <row r="127" spans="1:7" s="7" customFormat="1" ht="15.6" x14ac:dyDescent="0.3"/>
    <row r="128" spans="1:7" s="7" customFormat="1" ht="15.6" x14ac:dyDescent="0.3"/>
    <row r="129" spans="1:13" s="7" customFormat="1" ht="15.6" x14ac:dyDescent="0.3"/>
    <row r="130" spans="1:13" s="7" customFormat="1" ht="15.6" x14ac:dyDescent="0.3"/>
    <row r="131" spans="1:13" s="7" customFormat="1" ht="15.6" x14ac:dyDescent="0.3"/>
    <row r="132" spans="1:13" s="7" customFormat="1" ht="15.6" x14ac:dyDescent="0.3"/>
    <row r="133" spans="1:13" s="7" customFormat="1" ht="15.6" x14ac:dyDescent="0.3"/>
    <row r="134" spans="1:13" s="7" customFormat="1" ht="15.6" x14ac:dyDescent="0.3"/>
    <row r="135" spans="1:13" s="7" customFormat="1" ht="15.6" x14ac:dyDescent="0.3"/>
    <row r="136" spans="1:13" s="7" customFormat="1" ht="15.6" x14ac:dyDescent="0.3"/>
    <row r="137" spans="1:13" x14ac:dyDescent="0.45">
      <c r="A137" s="7"/>
      <c r="B137" s="7"/>
      <c r="C137" s="7"/>
      <c r="D137" s="7"/>
      <c r="E137" s="7"/>
      <c r="F137" s="7"/>
      <c r="G137" s="7"/>
      <c r="M137" s="7"/>
    </row>
    <row r="138" spans="1:13" s="36" customFormat="1" x14ac:dyDescent="0.45">
      <c r="A138" s="7"/>
      <c r="B138" s="7"/>
      <c r="C138" s="7"/>
      <c r="D138" s="7"/>
      <c r="E138" s="7"/>
      <c r="F138" s="7"/>
      <c r="G138" s="7"/>
      <c r="M138" s="7"/>
    </row>
    <row r="139" spans="1:13" x14ac:dyDescent="0.45">
      <c r="A139" s="7"/>
      <c r="B139" s="7"/>
      <c r="C139" s="7"/>
      <c r="D139" s="7"/>
      <c r="E139" s="7"/>
      <c r="F139" s="7"/>
      <c r="G139" s="7"/>
    </row>
    <row r="140" spans="1:13" x14ac:dyDescent="0.45">
      <c r="A140" s="7"/>
      <c r="B140" s="7"/>
      <c r="C140" s="7"/>
      <c r="D140" s="7"/>
      <c r="E140" s="7"/>
      <c r="F140" s="7"/>
      <c r="G140" s="7"/>
      <c r="M140" s="36"/>
    </row>
    <row r="141" spans="1:13" x14ac:dyDescent="0.45">
      <c r="A141" s="7"/>
      <c r="B141" s="7"/>
      <c r="C141" s="7"/>
      <c r="D141" s="7"/>
      <c r="E141" s="7"/>
      <c r="F141" s="7"/>
      <c r="G141" s="7"/>
    </row>
    <row r="142" spans="1:13" x14ac:dyDescent="0.45">
      <c r="A142" s="7"/>
      <c r="B142" s="7"/>
      <c r="C142" s="7"/>
      <c r="D142" s="7"/>
      <c r="E142" s="7"/>
      <c r="F142" s="7"/>
      <c r="G142" s="7"/>
    </row>
    <row r="143" spans="1:13" x14ac:dyDescent="0.45">
      <c r="A143" s="7"/>
      <c r="B143" s="7"/>
      <c r="C143" s="7"/>
      <c r="D143" s="7"/>
      <c r="E143" s="7"/>
      <c r="F143" s="7"/>
      <c r="G143" s="7"/>
    </row>
    <row r="144" spans="1:13" x14ac:dyDescent="0.45">
      <c r="A144" s="7"/>
      <c r="B144" s="7"/>
      <c r="C144" s="7"/>
      <c r="D144" s="7"/>
      <c r="E144" s="7"/>
      <c r="F144" s="7"/>
      <c r="G144" s="7"/>
    </row>
    <row r="145" spans="1:7" x14ac:dyDescent="0.45">
      <c r="A145" s="7"/>
      <c r="B145" s="7"/>
      <c r="C145" s="7"/>
      <c r="D145" s="7"/>
      <c r="E145" s="7"/>
      <c r="F145" s="7"/>
      <c r="G145" s="7"/>
    </row>
    <row r="146" spans="1:7" x14ac:dyDescent="0.45">
      <c r="A146" s="7"/>
      <c r="B146" s="7"/>
      <c r="C146" s="7"/>
      <c r="D146" s="7"/>
      <c r="E146" s="7"/>
      <c r="F146" s="7"/>
      <c r="G146" s="7"/>
    </row>
    <row r="147" spans="1:7" x14ac:dyDescent="0.45">
      <c r="C147" s="1"/>
      <c r="D147" s="1"/>
      <c r="E147" s="1"/>
    </row>
    <row r="148" spans="1:7" x14ac:dyDescent="0.45">
      <c r="A148" s="36"/>
      <c r="B148" s="36"/>
      <c r="F148" s="36"/>
      <c r="G148" s="36"/>
    </row>
    <row r="149" spans="1:7" x14ac:dyDescent="0.45">
      <c r="C149" s="1"/>
      <c r="D149" s="1"/>
      <c r="E149" s="1"/>
    </row>
    <row r="150" spans="1:7" x14ac:dyDescent="0.45">
      <c r="C150" s="1"/>
      <c r="D150" s="1"/>
      <c r="E150" s="1"/>
    </row>
    <row r="151" spans="1:7" x14ac:dyDescent="0.45">
      <c r="C151" s="1"/>
      <c r="D151" s="1"/>
      <c r="E151" s="1"/>
    </row>
    <row r="152" spans="1:7" x14ac:dyDescent="0.45">
      <c r="C152" s="1"/>
      <c r="D152" s="1"/>
      <c r="E152" s="1"/>
    </row>
    <row r="153" spans="1:7" x14ac:dyDescent="0.45">
      <c r="C153" s="1"/>
      <c r="D153" s="1"/>
      <c r="E153" s="1"/>
    </row>
    <row r="154" spans="1:7" x14ac:dyDescent="0.45">
      <c r="C154" s="1"/>
      <c r="D154" s="1"/>
      <c r="E154" s="1"/>
    </row>
    <row r="155" spans="1:7" x14ac:dyDescent="0.45">
      <c r="C155" s="1"/>
      <c r="D155" s="1"/>
      <c r="E155" s="1"/>
    </row>
    <row r="156" spans="1:7" x14ac:dyDescent="0.45">
      <c r="C156" s="1"/>
      <c r="D156" s="1"/>
      <c r="E156" s="1"/>
    </row>
    <row r="177" spans="1:13" s="36" customFormat="1" x14ac:dyDescent="0.45">
      <c r="A177" s="1"/>
      <c r="B177" s="1"/>
      <c r="F177" s="1"/>
      <c r="G177" s="1"/>
      <c r="M177" s="1"/>
    </row>
    <row r="178" spans="1:13" s="37" customFormat="1" x14ac:dyDescent="0.45">
      <c r="A178" s="1"/>
      <c r="B178" s="1"/>
      <c r="C178" s="36"/>
      <c r="D178" s="36"/>
      <c r="E178" s="36"/>
      <c r="F178" s="1"/>
      <c r="G178" s="1"/>
      <c r="M178" s="1"/>
    </row>
    <row r="179" spans="1:13" s="38" customFormat="1" x14ac:dyDescent="0.45">
      <c r="A179" s="1"/>
      <c r="B179" s="1"/>
      <c r="C179" s="36"/>
      <c r="D179" s="36"/>
      <c r="E179" s="36"/>
      <c r="F179" s="1"/>
      <c r="G179" s="1"/>
      <c r="M179" s="36"/>
    </row>
    <row r="180" spans="1:13" s="39" customFormat="1" x14ac:dyDescent="0.45">
      <c r="A180" s="1"/>
      <c r="B180" s="1"/>
      <c r="C180" s="36"/>
      <c r="D180" s="36"/>
      <c r="E180" s="36"/>
      <c r="F180" s="1"/>
      <c r="G180" s="1"/>
      <c r="M180" s="37"/>
    </row>
    <row r="181" spans="1:13" s="39" customFormat="1" x14ac:dyDescent="0.45">
      <c r="A181" s="1"/>
      <c r="B181" s="1"/>
      <c r="C181" s="36"/>
      <c r="D181" s="36"/>
      <c r="E181" s="36"/>
      <c r="F181" s="1"/>
      <c r="G181" s="1"/>
      <c r="M181" s="38"/>
    </row>
    <row r="182" spans="1:13" x14ac:dyDescent="0.45">
      <c r="M182" s="39"/>
    </row>
    <row r="183" spans="1:13" x14ac:dyDescent="0.45">
      <c r="M183" s="39"/>
    </row>
    <row r="187" spans="1:13" x14ac:dyDescent="0.45">
      <c r="A187" s="36"/>
      <c r="B187" s="36"/>
      <c r="G187" s="36"/>
    </row>
    <row r="188" spans="1:13" x14ac:dyDescent="0.45">
      <c r="A188" s="37"/>
      <c r="B188" s="37"/>
      <c r="G188" s="37"/>
    </row>
    <row r="189" spans="1:13" x14ac:dyDescent="0.45">
      <c r="A189" s="38"/>
      <c r="B189" s="38"/>
      <c r="G189" s="38"/>
    </row>
    <row r="190" spans="1:13" x14ac:dyDescent="0.45">
      <c r="A190" s="39"/>
      <c r="B190" s="39"/>
      <c r="G190" s="39"/>
    </row>
    <row r="191" spans="1:13" x14ac:dyDescent="0.45">
      <c r="A191" s="39"/>
      <c r="B191" s="39"/>
      <c r="G191" s="39"/>
    </row>
    <row r="201" spans="1:13" s="36" customFormat="1" ht="23.4" customHeight="1" x14ac:dyDescent="0.45">
      <c r="A201" s="1"/>
      <c r="B201" s="1"/>
      <c r="F201" s="1"/>
      <c r="G201" s="1"/>
      <c r="M201" s="1"/>
    </row>
    <row r="202" spans="1:13" s="36" customFormat="1" x14ac:dyDescent="0.45">
      <c r="A202" s="1"/>
      <c r="B202" s="1"/>
      <c r="F202" s="1"/>
      <c r="G202" s="1"/>
      <c r="M202" s="1"/>
    </row>
    <row r="203" spans="1:13" s="36" customFormat="1" x14ac:dyDescent="0.45">
      <c r="A203" s="1"/>
      <c r="B203" s="1"/>
      <c r="F203" s="1"/>
      <c r="G203" s="1"/>
    </row>
    <row r="204" spans="1:13" s="36" customFormat="1" x14ac:dyDescent="0.45">
      <c r="A204" s="1"/>
      <c r="B204" s="1"/>
      <c r="F204" s="1"/>
      <c r="G204" s="1"/>
    </row>
    <row r="205" spans="1:13" s="36" customFormat="1" x14ac:dyDescent="0.45">
      <c r="A205" s="1"/>
      <c r="B205" s="1"/>
      <c r="F205" s="1"/>
      <c r="G205" s="1"/>
    </row>
    <row r="206" spans="1:13" s="36" customFormat="1" x14ac:dyDescent="0.45">
      <c r="A206" s="1"/>
      <c r="B206" s="1"/>
      <c r="F206" s="1"/>
      <c r="G206" s="1"/>
    </row>
    <row r="207" spans="1:13" s="36" customFormat="1" x14ac:dyDescent="0.45">
      <c r="A207" s="1"/>
      <c r="B207" s="1"/>
      <c r="F207" s="1"/>
      <c r="G207" s="1"/>
    </row>
    <row r="208" spans="1:13" s="36" customFormat="1" x14ac:dyDescent="0.45">
      <c r="A208" s="1"/>
      <c r="B208" s="1"/>
      <c r="F208" s="1"/>
      <c r="G208" s="1"/>
    </row>
    <row r="209" spans="1:13" x14ac:dyDescent="0.45">
      <c r="M209" s="36"/>
    </row>
    <row r="210" spans="1:13" x14ac:dyDescent="0.45">
      <c r="M210" s="36"/>
    </row>
    <row r="211" spans="1:13" x14ac:dyDescent="0.45">
      <c r="A211" s="36"/>
      <c r="B211" s="36"/>
      <c r="G211" s="36"/>
    </row>
    <row r="212" spans="1:13" x14ac:dyDescent="0.45">
      <c r="A212" s="36"/>
      <c r="B212" s="36"/>
      <c r="G212" s="36"/>
    </row>
    <row r="213" spans="1:13" x14ac:dyDescent="0.45">
      <c r="A213" s="36"/>
      <c r="B213" s="36"/>
      <c r="G213" s="36"/>
    </row>
    <row r="214" spans="1:13" x14ac:dyDescent="0.45">
      <c r="A214" s="36"/>
      <c r="B214" s="36"/>
      <c r="G214" s="36"/>
    </row>
    <row r="215" spans="1:13" x14ac:dyDescent="0.45">
      <c r="A215" s="36"/>
      <c r="B215" s="36"/>
      <c r="G215" s="36"/>
    </row>
    <row r="216" spans="1:13" x14ac:dyDescent="0.45">
      <c r="A216" s="36"/>
      <c r="B216" s="36"/>
      <c r="G216" s="36"/>
    </row>
    <row r="217" spans="1:13" x14ac:dyDescent="0.45">
      <c r="A217" s="36"/>
      <c r="B217" s="36"/>
      <c r="G217" s="36"/>
    </row>
    <row r="218" spans="1:13" x14ac:dyDescent="0.45">
      <c r="A218" s="36"/>
      <c r="B218" s="36"/>
      <c r="G218" s="36"/>
    </row>
    <row r="230" spans="1:13" s="36" customFormat="1" x14ac:dyDescent="0.45">
      <c r="A230" s="1"/>
      <c r="B230" s="1"/>
      <c r="F230" s="1"/>
      <c r="G230" s="1"/>
      <c r="M230" s="1"/>
    </row>
    <row r="232" spans="1:13" x14ac:dyDescent="0.45">
      <c r="M232" s="36"/>
    </row>
    <row r="237" spans="1:13" s="36" customFormat="1" x14ac:dyDescent="0.45">
      <c r="A237" s="1"/>
      <c r="B237" s="1"/>
      <c r="F237" s="1"/>
      <c r="G237" s="1"/>
      <c r="M237" s="1"/>
    </row>
    <row r="239" spans="1:13" x14ac:dyDescent="0.45">
      <c r="M239" s="36"/>
    </row>
    <row r="240" spans="1:13" x14ac:dyDescent="0.45">
      <c r="A240" s="36"/>
      <c r="B240" s="36"/>
      <c r="G240" s="36"/>
    </row>
    <row r="247" spans="1:13" x14ac:dyDescent="0.45">
      <c r="A247" s="36"/>
      <c r="B247" s="36"/>
      <c r="G247" s="36"/>
    </row>
    <row r="253" spans="1:13" s="36" customFormat="1" x14ac:dyDescent="0.45">
      <c r="A253" s="1"/>
      <c r="B253" s="1"/>
      <c r="F253" s="1"/>
      <c r="G253" s="1"/>
      <c r="M253" s="1"/>
    </row>
    <row r="254" spans="1:13" s="36" customFormat="1" x14ac:dyDescent="0.45">
      <c r="A254" s="1"/>
      <c r="B254" s="1"/>
      <c r="F254" s="1"/>
      <c r="G254" s="1"/>
      <c r="M254" s="1"/>
    </row>
    <row r="255" spans="1:13" s="36" customFormat="1" x14ac:dyDescent="0.45">
      <c r="A255" s="1"/>
      <c r="B255" s="1"/>
      <c r="F255" s="1"/>
      <c r="G255" s="1"/>
    </row>
    <row r="256" spans="1:13" s="36" customFormat="1" x14ac:dyDescent="0.45">
      <c r="A256" s="1"/>
      <c r="B256" s="1"/>
      <c r="F256" s="1"/>
      <c r="G256" s="1"/>
    </row>
    <row r="257" spans="1:13" s="36" customFormat="1" x14ac:dyDescent="0.45">
      <c r="A257" s="1"/>
      <c r="B257" s="1"/>
      <c r="F257" s="1"/>
      <c r="G257" s="1"/>
    </row>
    <row r="258" spans="1:13" s="36" customFormat="1" x14ac:dyDescent="0.45">
      <c r="A258" s="1"/>
      <c r="B258" s="1"/>
      <c r="F258" s="1"/>
      <c r="G258" s="1"/>
    </row>
    <row r="259" spans="1:13" s="36" customFormat="1" x14ac:dyDescent="0.45">
      <c r="A259" s="1"/>
      <c r="B259" s="1"/>
      <c r="F259" s="1"/>
      <c r="G259" s="1"/>
    </row>
    <row r="260" spans="1:13" s="36" customFormat="1" x14ac:dyDescent="0.45">
      <c r="A260" s="1"/>
      <c r="B260" s="1"/>
      <c r="F260" s="1"/>
      <c r="G260" s="1"/>
    </row>
    <row r="261" spans="1:13" s="36" customFormat="1" x14ac:dyDescent="0.45">
      <c r="A261" s="1"/>
      <c r="B261" s="1"/>
      <c r="F261" s="1"/>
      <c r="G261" s="1"/>
    </row>
    <row r="262" spans="1:13" s="36" customFormat="1" x14ac:dyDescent="0.45">
      <c r="A262" s="1"/>
      <c r="B262" s="1"/>
      <c r="F262" s="1"/>
      <c r="G262" s="1"/>
    </row>
    <row r="263" spans="1:13" x14ac:dyDescent="0.45">
      <c r="A263" s="36"/>
      <c r="B263" s="36"/>
      <c r="G263" s="36"/>
      <c r="M263" s="36"/>
    </row>
    <row r="264" spans="1:13" x14ac:dyDescent="0.45">
      <c r="A264" s="36"/>
      <c r="B264" s="36"/>
      <c r="G264" s="36"/>
      <c r="M264" s="36"/>
    </row>
    <row r="265" spans="1:13" x14ac:dyDescent="0.45">
      <c r="A265" s="36"/>
      <c r="B265" s="36"/>
      <c r="G265" s="36"/>
    </row>
    <row r="266" spans="1:13" x14ac:dyDescent="0.45">
      <c r="A266" s="36"/>
      <c r="B266" s="36"/>
      <c r="G266" s="36"/>
    </row>
    <row r="267" spans="1:13" x14ac:dyDescent="0.45">
      <c r="A267" s="36"/>
      <c r="B267" s="36"/>
      <c r="G267" s="36"/>
    </row>
    <row r="268" spans="1:13" x14ac:dyDescent="0.45">
      <c r="A268" s="36"/>
      <c r="B268" s="36"/>
      <c r="G268" s="36"/>
    </row>
    <row r="269" spans="1:13" x14ac:dyDescent="0.45">
      <c r="A269" s="36"/>
      <c r="B269" s="36"/>
      <c r="G269" s="36"/>
    </row>
    <row r="270" spans="1:13" x14ac:dyDescent="0.45">
      <c r="A270" s="36"/>
      <c r="B270" s="36"/>
      <c r="G270" s="36"/>
    </row>
    <row r="271" spans="1:13" x14ac:dyDescent="0.45">
      <c r="A271" s="36"/>
      <c r="B271" s="36"/>
      <c r="G271" s="36"/>
    </row>
    <row r="272" spans="1:13" x14ac:dyDescent="0.45">
      <c r="A272" s="36"/>
      <c r="B272" s="36"/>
      <c r="G272" s="36"/>
    </row>
    <row r="277" spans="1:13" s="40" customFormat="1" x14ac:dyDescent="0.45">
      <c r="A277" s="1"/>
      <c r="B277" s="1"/>
      <c r="C277" s="36"/>
      <c r="D277" s="36"/>
      <c r="E277" s="36"/>
      <c r="F277" s="1"/>
      <c r="G277" s="1"/>
      <c r="M277" s="1"/>
    </row>
    <row r="279" spans="1:13" s="36" customFormat="1" x14ac:dyDescent="0.45">
      <c r="A279" s="1"/>
      <c r="B279" s="1"/>
      <c r="F279" s="1"/>
      <c r="G279" s="1"/>
      <c r="M279" s="40"/>
    </row>
    <row r="280" spans="1:13" s="36" customFormat="1" x14ac:dyDescent="0.45">
      <c r="A280" s="1"/>
      <c r="B280" s="1"/>
      <c r="F280" s="1"/>
      <c r="G280" s="1"/>
      <c r="M280" s="1"/>
    </row>
    <row r="281" spans="1:13" s="36" customFormat="1" x14ac:dyDescent="0.45">
      <c r="A281" s="1"/>
      <c r="B281" s="1"/>
      <c r="F281" s="1"/>
      <c r="G281" s="1"/>
    </row>
    <row r="282" spans="1:13" s="36" customFormat="1" x14ac:dyDescent="0.45">
      <c r="A282" s="1"/>
      <c r="B282" s="1"/>
      <c r="F282" s="1"/>
      <c r="G282" s="1"/>
    </row>
    <row r="283" spans="1:13" s="36" customFormat="1" x14ac:dyDescent="0.45">
      <c r="A283" s="1"/>
      <c r="B283" s="1"/>
      <c r="F283" s="1"/>
      <c r="G283" s="1"/>
    </row>
    <row r="284" spans="1:13" s="36" customFormat="1" x14ac:dyDescent="0.45">
      <c r="A284" s="1"/>
      <c r="B284" s="1"/>
      <c r="F284" s="1"/>
      <c r="G284" s="1"/>
    </row>
    <row r="285" spans="1:13" s="36" customFormat="1" x14ac:dyDescent="0.45">
      <c r="A285" s="1"/>
      <c r="B285" s="1"/>
      <c r="F285" s="1"/>
      <c r="G285" s="1"/>
    </row>
    <row r="286" spans="1:13" s="36" customFormat="1" x14ac:dyDescent="0.45">
      <c r="A286" s="1"/>
      <c r="B286" s="1"/>
      <c r="F286" s="1"/>
      <c r="G286" s="1"/>
    </row>
    <row r="287" spans="1:13" s="36" customFormat="1" x14ac:dyDescent="0.45">
      <c r="A287" s="1"/>
      <c r="B287" s="1"/>
      <c r="F287" s="1"/>
      <c r="G287" s="40"/>
    </row>
    <row r="288" spans="1:13" s="36" customFormat="1" x14ac:dyDescent="0.45">
      <c r="A288" s="1"/>
      <c r="B288" s="1"/>
      <c r="F288" s="1"/>
      <c r="G288" s="1"/>
    </row>
    <row r="289" spans="1:13" s="36" customFormat="1" x14ac:dyDescent="0.45">
      <c r="F289" s="1"/>
    </row>
    <row r="290" spans="1:13" s="36" customFormat="1" x14ac:dyDescent="0.45">
      <c r="F290" s="1"/>
    </row>
    <row r="291" spans="1:13" s="36" customFormat="1" x14ac:dyDescent="0.45">
      <c r="F291" s="1"/>
    </row>
    <row r="292" spans="1:13" s="36" customFormat="1" x14ac:dyDescent="0.45">
      <c r="F292" s="1"/>
    </row>
    <row r="293" spans="1:13" s="36" customFormat="1" x14ac:dyDescent="0.45">
      <c r="F293" s="1"/>
    </row>
    <row r="294" spans="1:13" x14ac:dyDescent="0.45">
      <c r="A294" s="36"/>
      <c r="B294" s="36"/>
      <c r="G294" s="36"/>
      <c r="M294" s="36"/>
    </row>
    <row r="295" spans="1:13" x14ac:dyDescent="0.45">
      <c r="A295" s="36"/>
      <c r="B295" s="36"/>
      <c r="G295" s="36"/>
      <c r="M295" s="36"/>
    </row>
    <row r="296" spans="1:13" x14ac:dyDescent="0.45">
      <c r="A296" s="36"/>
      <c r="B296" s="36"/>
      <c r="G296" s="36"/>
    </row>
    <row r="297" spans="1:13" x14ac:dyDescent="0.45">
      <c r="A297" s="36"/>
      <c r="B297" s="36"/>
      <c r="G297" s="36"/>
    </row>
    <row r="298" spans="1:13" x14ac:dyDescent="0.45">
      <c r="A298" s="36"/>
      <c r="B298" s="36"/>
      <c r="G298" s="36"/>
    </row>
    <row r="299" spans="1:13" x14ac:dyDescent="0.45">
      <c r="A299" s="36"/>
      <c r="B299" s="36"/>
      <c r="G299" s="36"/>
    </row>
    <row r="300" spans="1:13" x14ac:dyDescent="0.45">
      <c r="A300" s="36"/>
      <c r="B300" s="36"/>
      <c r="G300" s="36"/>
    </row>
    <row r="301" spans="1:13" x14ac:dyDescent="0.45">
      <c r="A301" s="36"/>
      <c r="B301" s="36"/>
      <c r="G301" s="36"/>
    </row>
    <row r="302" spans="1:13" x14ac:dyDescent="0.45">
      <c r="A302" s="36"/>
      <c r="B302" s="36"/>
      <c r="G302" s="36"/>
    </row>
    <row r="303" spans="1:13" x14ac:dyDescent="0.45">
      <c r="A303" s="36"/>
      <c r="B303" s="36"/>
      <c r="G303" s="36"/>
    </row>
    <row r="312" spans="1:13" s="36" customFormat="1" x14ac:dyDescent="0.45">
      <c r="A312" s="1"/>
      <c r="B312" s="1"/>
      <c r="F312" s="1"/>
      <c r="G312" s="1"/>
      <c r="M312" s="1"/>
    </row>
    <row r="313" spans="1:13" s="36" customFormat="1" x14ac:dyDescent="0.45">
      <c r="A313" s="1"/>
      <c r="B313" s="1"/>
      <c r="F313" s="1"/>
      <c r="G313" s="1"/>
      <c r="M313" s="1"/>
    </row>
    <row r="314" spans="1:13" s="36" customFormat="1" x14ac:dyDescent="0.45">
      <c r="A314" s="1"/>
      <c r="B314" s="1"/>
      <c r="F314" s="1"/>
      <c r="G314" s="1"/>
    </row>
    <row r="315" spans="1:13" x14ac:dyDescent="0.45">
      <c r="M315" s="36"/>
    </row>
    <row r="316" spans="1:13" x14ac:dyDescent="0.45">
      <c r="M316" s="36"/>
    </row>
    <row r="322" spans="1:13" x14ac:dyDescent="0.45">
      <c r="A322" s="36"/>
      <c r="B322" s="36"/>
      <c r="G322" s="36"/>
    </row>
    <row r="323" spans="1:13" x14ac:dyDescent="0.45">
      <c r="A323" s="36"/>
      <c r="B323" s="36"/>
      <c r="G323" s="36"/>
    </row>
    <row r="324" spans="1:13" s="41" customFormat="1" x14ac:dyDescent="0.45">
      <c r="A324" s="36"/>
      <c r="B324" s="36"/>
      <c r="C324" s="36"/>
      <c r="D324" s="36"/>
      <c r="E324" s="36"/>
      <c r="F324" s="1"/>
      <c r="G324" s="36"/>
      <c r="M324" s="1"/>
    </row>
    <row r="325" spans="1:13" s="41" customFormat="1" x14ac:dyDescent="0.45">
      <c r="A325" s="1"/>
      <c r="B325" s="1"/>
      <c r="C325" s="36"/>
      <c r="D325" s="36"/>
      <c r="E325" s="36"/>
      <c r="F325" s="1"/>
      <c r="G325" s="1"/>
      <c r="M325" s="1"/>
    </row>
    <row r="326" spans="1:13" x14ac:dyDescent="0.45">
      <c r="M326" s="41"/>
    </row>
    <row r="327" spans="1:13" x14ac:dyDescent="0.45">
      <c r="M327" s="41"/>
    </row>
    <row r="334" spans="1:13" x14ac:dyDescent="0.45">
      <c r="A334" s="41"/>
      <c r="B334" s="41"/>
      <c r="G334" s="41"/>
    </row>
    <row r="335" spans="1:13" x14ac:dyDescent="0.45">
      <c r="A335" s="41"/>
      <c r="B335" s="41"/>
      <c r="G335" s="41"/>
    </row>
  </sheetData>
  <sheetProtection algorithmName="SHA-512" hashValue="mETSVkAO34fjBDDcwfYy97+c67AamcHEFQILVHNu0a5cEp69kA4c/uIK4P44GCdOxpDTZYzIM2oS5DK7mywR4w==" saltValue="FRqFkwrwgHhsgD4Bbni/3g==" spinCount="100000" sheet="1" objects="1" scenarios="1"/>
  <mergeCells count="73">
    <mergeCell ref="A72:G75"/>
    <mergeCell ref="A49:B49"/>
    <mergeCell ref="C49:F49"/>
    <mergeCell ref="F50:F51"/>
    <mergeCell ref="G50:G51"/>
    <mergeCell ref="A62:G62"/>
    <mergeCell ref="C64:F64"/>
    <mergeCell ref="A45:A46"/>
    <mergeCell ref="F45:F46"/>
    <mergeCell ref="G45:G46"/>
    <mergeCell ref="A47:A48"/>
    <mergeCell ref="F47:F48"/>
    <mergeCell ref="G47:G48"/>
    <mergeCell ref="A41:A42"/>
    <mergeCell ref="F41:F42"/>
    <mergeCell ref="G41:G42"/>
    <mergeCell ref="A43:A44"/>
    <mergeCell ref="F43:F44"/>
    <mergeCell ref="G43:G44"/>
    <mergeCell ref="A37:A38"/>
    <mergeCell ref="F37:F38"/>
    <mergeCell ref="G37:G38"/>
    <mergeCell ref="A39:A40"/>
    <mergeCell ref="F39:F40"/>
    <mergeCell ref="G39:G40"/>
    <mergeCell ref="A33:A34"/>
    <mergeCell ref="F33:F34"/>
    <mergeCell ref="G33:G34"/>
    <mergeCell ref="A35:A36"/>
    <mergeCell ref="F35:F36"/>
    <mergeCell ref="G35:G36"/>
    <mergeCell ref="A29:A30"/>
    <mergeCell ref="F29:F30"/>
    <mergeCell ref="G29:G30"/>
    <mergeCell ref="A31:A32"/>
    <mergeCell ref="F31:F32"/>
    <mergeCell ref="G31:G32"/>
    <mergeCell ref="A25:A26"/>
    <mergeCell ref="F25:F26"/>
    <mergeCell ref="G25:G26"/>
    <mergeCell ref="A27:A28"/>
    <mergeCell ref="F27:F28"/>
    <mergeCell ref="G27:G28"/>
    <mergeCell ref="A21:A22"/>
    <mergeCell ref="F21:F22"/>
    <mergeCell ref="G21:G22"/>
    <mergeCell ref="A23:A24"/>
    <mergeCell ref="F23:F24"/>
    <mergeCell ref="G23:G24"/>
    <mergeCell ref="A17:A18"/>
    <mergeCell ref="F17:F18"/>
    <mergeCell ref="G17:G18"/>
    <mergeCell ref="A19:A20"/>
    <mergeCell ref="F19:F20"/>
    <mergeCell ref="G19:G20"/>
    <mergeCell ref="A13:A14"/>
    <mergeCell ref="F13:F14"/>
    <mergeCell ref="G13:G14"/>
    <mergeCell ref="A15:A16"/>
    <mergeCell ref="F15:F16"/>
    <mergeCell ref="G15:G16"/>
    <mergeCell ref="A9:A10"/>
    <mergeCell ref="F9:F10"/>
    <mergeCell ref="G9:G10"/>
    <mergeCell ref="A11:A12"/>
    <mergeCell ref="F11:F12"/>
    <mergeCell ref="G11:G12"/>
    <mergeCell ref="B8:C8"/>
    <mergeCell ref="A2:G2"/>
    <mergeCell ref="A3:G3"/>
    <mergeCell ref="B5:C5"/>
    <mergeCell ref="E5:F5"/>
    <mergeCell ref="A6:B6"/>
  </mergeCells>
  <dataValidations count="1">
    <dataValidation type="list" allowBlank="1" showInputMessage="1" showErrorMessage="1" sqref="F9 F11:F48" xr:uid="{E3F97380-1B85-445A-B88D-2D7C4B84FCD6}">
      <formula1>$M$9:$M$17</formula1>
    </dataValidation>
  </dataValidations>
  <printOptions horizontalCentered="1"/>
  <pageMargins left="0.39370078740157483" right="0.19685039370078741" top="0.39370078740157483" bottom="0.59055118110236227" header="0" footer="0.15748031496062992"/>
  <pageSetup paperSize="9" scale="62" orientation="portrait" r:id="rId1"/>
  <headerFooter>
    <oddHeader xml:space="preserve">&amp;C
</oddHeader>
    <oddFooter>&amp;C&amp;"Cambria,Negrita"&amp;9FEDERACIÓN MADRILEÑA DE JUDO Y &amp;"Book Antiqua,Negrita"D.A.&amp;"Book Antiqua,Normal"
C/León, 59 - 28670 Villaviciosa de Odón (MADRID)
&amp;K03+033actividadesdeportivas@fmjudo.net – www.fmjudo.net&amp;K000000
Tfnos.: 673 87 62 65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Copa Kata</vt:lpstr>
      <vt:lpstr>'Copa Kata'!Área_de_impresión</vt:lpstr>
      <vt:lpstr>'Copa Kata'!Títulos_a_imprimir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Martin</dc:creator>
  <cp:lastModifiedBy>Natalia Martin</cp:lastModifiedBy>
  <dcterms:created xsi:type="dcterms:W3CDTF">2024-12-09T12:55:47Z</dcterms:created>
  <dcterms:modified xsi:type="dcterms:W3CDTF">2024-12-10T11:55:44Z</dcterms:modified>
</cp:coreProperties>
</file>